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actor Business Boot Camp\Boot Camp S3 Material\S3 additional resources PCA\"/>
    </mc:Choice>
  </mc:AlternateContent>
  <xr:revisionPtr revIDLastSave="0" documentId="13_ncr:1_{AA75D241-3D33-4057-8C29-F6C00DF2D243}" xr6:coauthVersionLast="47" xr6:coauthVersionMax="47" xr10:uidLastSave="{00000000-0000-0000-0000-000000000000}"/>
  <bookViews>
    <workbookView xWindow="-120" yWindow="-120" windowWidth="29040" windowHeight="15840" xr2:uid="{92C8FC88-2C00-45F1-994E-BB27FF5EBF29}"/>
  </bookViews>
  <sheets>
    <sheet name="blank" sheetId="5" r:id="rId1"/>
  </sheets>
  <definedNames>
    <definedName name="_xlnm.Print_Area" localSheetId="0">blank!$A$1:$I$29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4" i="5" l="1"/>
  <c r="N13" i="5"/>
  <c r="B13" i="5" s="1"/>
  <c r="B26" i="5"/>
  <c r="G11" i="5"/>
  <c r="B25" i="5"/>
  <c r="B23" i="5"/>
  <c r="B21" i="5"/>
  <c r="G19" i="5"/>
  <c r="G15" i="5"/>
  <c r="B14" i="5"/>
  <c r="G12" i="5"/>
  <c r="B12" i="5"/>
  <c r="B11" i="5"/>
  <c r="G13" i="5" l="1"/>
  <c r="G17" i="5" s="1"/>
  <c r="G21" i="5" s="1"/>
  <c r="B22" i="5"/>
  <c r="B28" i="5" s="1"/>
  <c r="B16" i="5"/>
</calcChain>
</file>

<file path=xl/sharedStrings.xml><?xml version="1.0" encoding="utf-8"?>
<sst xmlns="http://schemas.openxmlformats.org/spreadsheetml/2006/main" count="42" uniqueCount="42">
  <si>
    <t>Assets</t>
  </si>
  <si>
    <t>Cash</t>
  </si>
  <si>
    <t>Accounts Payable</t>
  </si>
  <si>
    <t>Common Stock</t>
  </si>
  <si>
    <t>Liabilities &amp; Shareholders' Equity</t>
  </si>
  <si>
    <t>Total Liabilities and Equity</t>
  </si>
  <si>
    <t>Total Assets</t>
  </si>
  <si>
    <t>Bill owner for first month's work</t>
  </si>
  <si>
    <t>Borrow $30 from bank</t>
  </si>
  <si>
    <t>Equipment</t>
  </si>
  <si>
    <t>Accounts Receivable</t>
  </si>
  <si>
    <t>Retained Earnings</t>
  </si>
  <si>
    <t>Loans Payable</t>
  </si>
  <si>
    <t>Win a contract bid at $110</t>
  </si>
  <si>
    <t>Buyout job for total cost of $100</t>
  </si>
  <si>
    <t>Project Contract Value</t>
  </si>
  <si>
    <t>Project Cost to Date</t>
  </si>
  <si>
    <t>Project Cost to Complete</t>
  </si>
  <si>
    <t>Project Profit to Date</t>
  </si>
  <si>
    <t>Forecasted Total Cost</t>
  </si>
  <si>
    <t>Forecasted Total Profit</t>
  </si>
  <si>
    <t>Make original $50 investment</t>
  </si>
  <si>
    <t>Purchase truck and equipment for $40</t>
  </si>
  <si>
    <t>Revenue</t>
  </si>
  <si>
    <t>Gross Profit</t>
  </si>
  <si>
    <t>Interest Expense</t>
  </si>
  <si>
    <t>Net Income</t>
  </si>
  <si>
    <t xml:space="preserve">Purchase and install materials of $20 </t>
  </si>
  <si>
    <t>Pay material supplier</t>
  </si>
  <si>
    <t xml:space="preserve">Collect billing </t>
  </si>
  <si>
    <t>Hire Sup't for $10 - deploy to project</t>
  </si>
  <si>
    <t>Over Billed</t>
  </si>
  <si>
    <t>Under Billed</t>
  </si>
  <si>
    <t>Balance Sheet</t>
  </si>
  <si>
    <t>Income Statement</t>
  </si>
  <si>
    <t>Project Cost</t>
  </si>
  <si>
    <t>Overhead</t>
  </si>
  <si>
    <t>Operating Profit</t>
  </si>
  <si>
    <t xml:space="preserve">Rent office and pay first month's rent </t>
  </si>
  <si>
    <t>Pay interest on bank loan</t>
  </si>
  <si>
    <t>BC Session 3: Finance</t>
  </si>
  <si>
    <t xml:space="preserve">Business Finance Example - Interactive Excel Sheet for WORKBOOK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</si>
</sst>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BF57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0" fillId="2" borderId="0" xfId="0" applyFill="1"/>
    <xf numFmtId="164" fontId="0" fillId="2" borderId="1" xfId="0" applyNumberFormat="1" applyFill="1" applyBorder="1" applyAlignment="1"/>
    <xf numFmtId="0" fontId="0" fillId="2" borderId="2" xfId="0" applyFill="1" applyBorder="1"/>
    <xf numFmtId="164" fontId="0" fillId="2" borderId="0" xfId="1" applyNumberFormat="1" applyFont="1" applyFill="1" applyAlignment="1"/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/>
    <xf numFmtId="0" fontId="0" fillId="2" borderId="0" xfId="0" applyFill="1" applyBorder="1"/>
    <xf numFmtId="1" fontId="0" fillId="2" borderId="0" xfId="0" applyNumberFormat="1" applyFill="1" applyBorder="1"/>
    <xf numFmtId="0" fontId="0" fillId="2" borderId="4" xfId="0" applyFill="1" applyBorder="1"/>
    <xf numFmtId="0" fontId="0" fillId="2" borderId="3" xfId="0" applyFill="1" applyBorder="1"/>
    <xf numFmtId="0" fontId="0" fillId="2" borderId="5" xfId="0" applyFill="1" applyBorder="1"/>
    <xf numFmtId="164" fontId="0" fillId="2" borderId="5" xfId="0" applyNumberFormat="1" applyFill="1" applyBorder="1"/>
    <xf numFmtId="0" fontId="0" fillId="2" borderId="6" xfId="0" applyFill="1" applyBorder="1"/>
    <xf numFmtId="164" fontId="0" fillId="2" borderId="6" xfId="0" applyNumberFormat="1" applyFill="1" applyBorder="1"/>
    <xf numFmtId="164" fontId="0" fillId="2" borderId="2" xfId="0" applyNumberFormat="1" applyFill="1" applyBorder="1" applyAlignment="1"/>
    <xf numFmtId="0" fontId="3" fillId="2" borderId="0" xfId="0" applyFont="1" applyFill="1" applyAlignment="1">
      <alignment vertical="center"/>
    </xf>
    <xf numFmtId="0" fontId="4" fillId="2" borderId="7" xfId="0" applyFont="1" applyFill="1" applyBorder="1"/>
    <xf numFmtId="0" fontId="4" fillId="2" borderId="5" xfId="0" applyFont="1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 applyAlignment="1"/>
    <xf numFmtId="164" fontId="0" fillId="2" borderId="0" xfId="0" applyNumberFormat="1" applyFill="1" applyBorder="1"/>
    <xf numFmtId="1" fontId="0" fillId="2" borderId="12" xfId="0" applyNumberFormat="1" applyFill="1" applyBorder="1"/>
    <xf numFmtId="0" fontId="0" fillId="2" borderId="13" xfId="0" applyFill="1" applyBorder="1" applyAlignment="1"/>
    <xf numFmtId="0" fontId="0" fillId="2" borderId="9" xfId="0" applyFill="1" applyBorder="1" applyAlignment="1"/>
    <xf numFmtId="164" fontId="0" fillId="2" borderId="0" xfId="0" applyNumberFormat="1" applyFill="1" applyBorder="1" applyAlignment="1"/>
    <xf numFmtId="164" fontId="0" fillId="2" borderId="12" xfId="0" applyNumberFormat="1" applyFill="1" applyBorder="1"/>
    <xf numFmtId="0" fontId="0" fillId="2" borderId="0" xfId="0" applyFill="1" applyBorder="1" applyAlignment="1"/>
    <xf numFmtId="0" fontId="0" fillId="0" borderId="0" xfId="0" applyBorder="1"/>
    <xf numFmtId="1" fontId="0" fillId="2" borderId="10" xfId="0" applyNumberFormat="1" applyFill="1" applyBorder="1"/>
    <xf numFmtId="0" fontId="0" fillId="2" borderId="11" xfId="0" applyFill="1" applyBorder="1"/>
    <xf numFmtId="1" fontId="0" fillId="2" borderId="14" xfId="0" applyNumberFormat="1" applyFill="1" applyBorder="1"/>
    <xf numFmtId="1" fontId="0" fillId="2" borderId="15" xfId="0" applyNumberFormat="1" applyFill="1" applyBorder="1"/>
    <xf numFmtId="0" fontId="0" fillId="2" borderId="13" xfId="0" applyFill="1" applyBorder="1"/>
    <xf numFmtId="0" fontId="0" fillId="2" borderId="1" xfId="0" applyFill="1" applyBorder="1"/>
    <xf numFmtId="0" fontId="0" fillId="2" borderId="16" xfId="0" applyFill="1" applyBorder="1"/>
    <xf numFmtId="164" fontId="0" fillId="2" borderId="17" xfId="0" applyNumberFormat="1" applyFill="1" applyBorder="1"/>
    <xf numFmtId="0" fontId="2" fillId="2" borderId="9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BF57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</xdr:col>
      <xdr:colOff>402873</xdr:colOff>
      <xdr:row>2</xdr:row>
      <xdr:rowOff>99741</xdr:rowOff>
    </xdr:to>
    <xdr:pic>
      <xdr:nvPicPr>
        <xdr:cNvPr id="2" name="Picture 1" descr="A black background with white text&#10;&#10;Description automatically generated">
          <a:extLst>
            <a:ext uri="{FF2B5EF4-FFF2-40B4-BE49-F238E27FC236}">
              <a16:creationId xmlns:a16="http://schemas.microsoft.com/office/drawing/2014/main" id="{5E2D47B4-D3BA-4487-981B-AF4BF660E4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"/>
          <a:ext cx="2298348" cy="7188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F9815-8FA3-4D6C-857B-A293E3224138}">
  <dimension ref="A1:AG237"/>
  <sheetViews>
    <sheetView tabSelected="1" workbookViewId="0">
      <selection activeCell="A3" sqref="A3"/>
    </sheetView>
  </sheetViews>
  <sheetFormatPr defaultRowHeight="15" x14ac:dyDescent="0.25"/>
  <cols>
    <col min="1" max="1" width="28.42578125" customWidth="1"/>
    <col min="3" max="4" width="5.7109375" customWidth="1"/>
    <col min="5" max="5" width="23.42578125" customWidth="1"/>
    <col min="6" max="6" width="5.7109375" customWidth="1"/>
    <col min="7" max="7" width="8.5703125" customWidth="1"/>
    <col min="8" max="9" width="5.7109375" customWidth="1"/>
    <col min="10" max="10" width="26" customWidth="1"/>
    <col min="13" max="13" width="7.5703125" customWidth="1"/>
    <col min="15" max="33" width="9.140625" style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36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20.25" customHeight="1" x14ac:dyDescent="0.25">
      <c r="A3" s="42" t="s">
        <v>40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24.75" customHeight="1" x14ac:dyDescent="0.25">
      <c r="A4" s="43" t="s">
        <v>41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</row>
    <row r="5" spans="1:14" x14ac:dyDescent="0.25">
      <c r="A5" s="5"/>
      <c r="B5" s="5"/>
      <c r="C5" s="5"/>
      <c r="D5" s="5"/>
      <c r="E5" s="5"/>
      <c r="F5" s="5"/>
      <c r="G5" s="6"/>
      <c r="H5" s="6"/>
      <c r="I5" s="6"/>
      <c r="J5" s="7"/>
      <c r="K5" s="5"/>
      <c r="L5" s="5"/>
      <c r="M5" s="5"/>
      <c r="N5" s="1"/>
    </row>
    <row r="6" spans="1:14" x14ac:dyDescent="0.25">
      <c r="A6" s="5"/>
      <c r="B6" s="5"/>
      <c r="C6" s="5"/>
      <c r="D6" s="5"/>
      <c r="E6" s="5"/>
      <c r="F6" s="5"/>
      <c r="G6" s="6"/>
      <c r="H6" s="6"/>
      <c r="I6" s="6"/>
      <c r="J6" s="7"/>
      <c r="K6" s="5"/>
      <c r="L6" s="5"/>
      <c r="M6" s="5"/>
      <c r="N6" s="1"/>
    </row>
    <row r="7" spans="1:14" x14ac:dyDescent="0.25">
      <c r="A7" s="5"/>
      <c r="B7" s="5"/>
      <c r="C7" s="5"/>
      <c r="D7" s="5"/>
      <c r="E7" s="5"/>
      <c r="F7" s="5"/>
      <c r="G7" s="6"/>
      <c r="H7" s="6"/>
      <c r="I7" s="6"/>
      <c r="J7" s="7"/>
      <c r="K7" s="5"/>
      <c r="L7" s="5"/>
      <c r="M7" s="5"/>
      <c r="N7" s="1"/>
    </row>
    <row r="8" spans="1:14" ht="15.75" x14ac:dyDescent="0.25">
      <c r="A8" s="18" t="s">
        <v>33</v>
      </c>
      <c r="B8" s="12"/>
      <c r="C8" s="12"/>
      <c r="D8" s="12"/>
      <c r="E8" s="19" t="s">
        <v>34</v>
      </c>
      <c r="F8" s="12"/>
      <c r="G8" s="12"/>
      <c r="H8" s="12"/>
      <c r="I8" s="12"/>
      <c r="J8" s="12"/>
      <c r="K8" s="12"/>
      <c r="L8" s="20"/>
      <c r="M8" s="1"/>
      <c r="N8" s="1"/>
    </row>
    <row r="9" spans="1:14" x14ac:dyDescent="0.25">
      <c r="A9" s="21"/>
      <c r="B9" s="8"/>
      <c r="C9" s="8"/>
      <c r="D9" s="8"/>
      <c r="E9" s="8"/>
      <c r="F9" s="8"/>
      <c r="G9" s="8"/>
      <c r="H9" s="8"/>
      <c r="I9" s="8"/>
      <c r="J9" s="8"/>
      <c r="K9" s="8"/>
      <c r="L9" s="22"/>
      <c r="M9" s="1"/>
      <c r="N9" s="1"/>
    </row>
    <row r="10" spans="1:14" x14ac:dyDescent="0.25">
      <c r="A10" s="40" t="s">
        <v>0</v>
      </c>
      <c r="B10" s="41"/>
      <c r="C10" s="8"/>
      <c r="D10" s="8"/>
      <c r="E10" s="10"/>
      <c r="F10" s="10"/>
      <c r="G10" s="10"/>
      <c r="H10" s="8"/>
      <c r="I10" s="8"/>
      <c r="J10" s="8"/>
      <c r="K10" s="8"/>
      <c r="L10" s="22"/>
      <c r="M10" s="1"/>
      <c r="N10" s="1"/>
    </row>
    <row r="11" spans="1:14" x14ac:dyDescent="0.25">
      <c r="A11" s="23" t="s">
        <v>1</v>
      </c>
      <c r="B11" s="16">
        <f>L11-L12+(L14*0)-L15+(L16*0)+(L17*0)+(IF(L19&gt;0,(L19-L20),0))+L21-L18-L22</f>
        <v>0</v>
      </c>
      <c r="C11" s="8"/>
      <c r="D11" s="8"/>
      <c r="E11" s="8" t="s">
        <v>23</v>
      </c>
      <c r="F11" s="8"/>
      <c r="G11" s="24">
        <f>L27+L29</f>
        <v>0</v>
      </c>
      <c r="H11" s="8"/>
      <c r="I11" s="8"/>
      <c r="J11" s="3" t="s">
        <v>21</v>
      </c>
      <c r="K11" s="3"/>
      <c r="L11" s="25"/>
      <c r="M11" s="1"/>
      <c r="N11" s="1"/>
    </row>
    <row r="12" spans="1:14" x14ac:dyDescent="0.25">
      <c r="A12" s="23" t="s">
        <v>10</v>
      </c>
      <c r="B12" s="16">
        <f>+L17-L19</f>
        <v>0</v>
      </c>
      <c r="C12" s="8"/>
      <c r="D12" s="8"/>
      <c r="E12" s="8" t="s">
        <v>35</v>
      </c>
      <c r="F12" s="8"/>
      <c r="G12" s="9">
        <f>L27</f>
        <v>0</v>
      </c>
      <c r="H12" s="8"/>
      <c r="I12" s="8"/>
      <c r="J12" s="3" t="s">
        <v>22</v>
      </c>
      <c r="K12" s="3"/>
      <c r="L12" s="25"/>
      <c r="M12" s="1"/>
      <c r="N12" s="1"/>
    </row>
    <row r="13" spans="1:14" x14ac:dyDescent="0.25">
      <c r="A13" s="23" t="s">
        <v>32</v>
      </c>
      <c r="B13" s="3">
        <f>IF(N13&gt;0,N13,0)</f>
        <v>0</v>
      </c>
      <c r="C13" s="8"/>
      <c r="D13" s="8"/>
      <c r="E13" s="12" t="s">
        <v>24</v>
      </c>
      <c r="F13" s="12"/>
      <c r="G13" s="13">
        <f>G11-G12</f>
        <v>0</v>
      </c>
      <c r="H13" s="8"/>
      <c r="I13" s="8"/>
      <c r="J13" s="10" t="s">
        <v>13</v>
      </c>
      <c r="K13" s="3"/>
      <c r="L13" s="25"/>
      <c r="M13" s="1"/>
      <c r="N13" s="4">
        <f>IF(L14&gt;0,(((L15+(L15/L14)*10))+((L16+(L16/L14)*10))-L17),0)</f>
        <v>0</v>
      </c>
    </row>
    <row r="14" spans="1:14" x14ac:dyDescent="0.25">
      <c r="A14" s="26" t="s">
        <v>9</v>
      </c>
      <c r="B14" s="2">
        <f>+L12</f>
        <v>0</v>
      </c>
      <c r="C14" s="8"/>
      <c r="D14" s="8"/>
      <c r="E14" s="8"/>
      <c r="F14" s="8"/>
      <c r="G14" s="8"/>
      <c r="H14" s="8"/>
      <c r="I14" s="8"/>
      <c r="J14" s="3" t="s">
        <v>14</v>
      </c>
      <c r="K14" s="3"/>
      <c r="L14" s="25"/>
      <c r="M14" s="1"/>
      <c r="N14" s="1">
        <f>IF(L14&gt;0,L14,0.01)</f>
        <v>0.01</v>
      </c>
    </row>
    <row r="15" spans="1:14" x14ac:dyDescent="0.25">
      <c r="A15" s="27"/>
      <c r="B15" s="28"/>
      <c r="C15" s="8"/>
      <c r="D15" s="8"/>
      <c r="E15" s="8" t="s">
        <v>36</v>
      </c>
      <c r="F15" s="8"/>
      <c r="G15" s="9">
        <f>L18</f>
        <v>0</v>
      </c>
      <c r="H15" s="8"/>
      <c r="I15" s="8"/>
      <c r="J15" s="3" t="s">
        <v>30</v>
      </c>
      <c r="K15" s="3"/>
      <c r="L15" s="25"/>
      <c r="M15" s="1"/>
      <c r="N15" s="1"/>
    </row>
    <row r="16" spans="1:14" x14ac:dyDescent="0.25">
      <c r="A16" s="27" t="s">
        <v>6</v>
      </c>
      <c r="B16" s="28">
        <f>SUM(B11:B14)</f>
        <v>0</v>
      </c>
      <c r="C16" s="8"/>
      <c r="D16" s="8"/>
      <c r="E16" s="12"/>
      <c r="F16" s="12"/>
      <c r="G16" s="12"/>
      <c r="H16" s="8"/>
      <c r="I16" s="8"/>
      <c r="J16" s="3" t="s">
        <v>27</v>
      </c>
      <c r="K16" s="3"/>
      <c r="L16" s="25"/>
      <c r="M16" s="1"/>
      <c r="N16" s="1"/>
    </row>
    <row r="17" spans="1:14" x14ac:dyDescent="0.25">
      <c r="A17" s="21"/>
      <c r="B17" s="8"/>
      <c r="C17" s="8"/>
      <c r="D17" s="8"/>
      <c r="E17" s="8" t="s">
        <v>37</v>
      </c>
      <c r="F17" s="8"/>
      <c r="G17" s="24">
        <f>G13-G15</f>
        <v>0</v>
      </c>
      <c r="H17" s="8"/>
      <c r="I17" s="8"/>
      <c r="J17" s="3" t="s">
        <v>7</v>
      </c>
      <c r="K17" s="3"/>
      <c r="L17" s="29"/>
      <c r="M17" s="1"/>
      <c r="N17" s="1"/>
    </row>
    <row r="18" spans="1:14" x14ac:dyDescent="0.25">
      <c r="A18" s="27"/>
      <c r="B18" s="30"/>
      <c r="C18" s="8"/>
      <c r="D18" s="8"/>
      <c r="E18" s="8"/>
      <c r="F18" s="8"/>
      <c r="G18" s="8"/>
      <c r="H18" s="8"/>
      <c r="I18" s="8"/>
      <c r="J18" s="8" t="s">
        <v>38</v>
      </c>
      <c r="K18" s="31"/>
      <c r="L18" s="32"/>
      <c r="M18" s="1"/>
      <c r="N18" s="1"/>
    </row>
    <row r="19" spans="1:14" x14ac:dyDescent="0.25">
      <c r="A19" s="40" t="s">
        <v>4</v>
      </c>
      <c r="B19" s="41"/>
      <c r="C19" s="8"/>
      <c r="D19" s="8"/>
      <c r="E19" s="8" t="s">
        <v>25</v>
      </c>
      <c r="F19" s="8"/>
      <c r="G19" s="9">
        <f>L22</f>
        <v>0</v>
      </c>
      <c r="H19" s="8"/>
      <c r="I19" s="8"/>
      <c r="J19" s="3" t="s">
        <v>29</v>
      </c>
      <c r="K19" s="3"/>
      <c r="L19" s="29"/>
      <c r="M19" s="1"/>
      <c r="N19" s="1"/>
    </row>
    <row r="20" spans="1:14" x14ac:dyDescent="0.25">
      <c r="A20" s="27"/>
      <c r="B20" s="30"/>
      <c r="C20" s="8"/>
      <c r="D20" s="8"/>
      <c r="E20" s="12"/>
      <c r="F20" s="12"/>
      <c r="G20" s="12"/>
      <c r="H20" s="8"/>
      <c r="I20" s="8"/>
      <c r="J20" s="3" t="s">
        <v>28</v>
      </c>
      <c r="K20" s="3"/>
      <c r="L20" s="25"/>
      <c r="M20" s="1"/>
      <c r="N20" s="1"/>
    </row>
    <row r="21" spans="1:14" ht="15.75" thickBot="1" x14ac:dyDescent="0.3">
      <c r="A21" s="23" t="s">
        <v>2</v>
      </c>
      <c r="B21" s="16">
        <f>+(L16)-L20</f>
        <v>0</v>
      </c>
      <c r="C21" s="8"/>
      <c r="D21" s="8"/>
      <c r="E21" s="14" t="s">
        <v>26</v>
      </c>
      <c r="F21" s="14"/>
      <c r="G21" s="15">
        <f>G17-G19</f>
        <v>0</v>
      </c>
      <c r="H21" s="8"/>
      <c r="I21" s="8"/>
      <c r="J21" s="3" t="s">
        <v>8</v>
      </c>
      <c r="K21" s="3"/>
      <c r="L21" s="25"/>
      <c r="M21" s="1"/>
      <c r="N21" s="1"/>
    </row>
    <row r="22" spans="1:14" x14ac:dyDescent="0.25">
      <c r="A22" s="33" t="s">
        <v>31</v>
      </c>
      <c r="B22" s="3">
        <f>IF(N13&lt;0,-N13,0)</f>
        <v>0</v>
      </c>
      <c r="C22" s="8"/>
      <c r="D22" s="8"/>
      <c r="E22" s="8"/>
      <c r="F22" s="8"/>
      <c r="G22" s="8"/>
      <c r="H22" s="8"/>
      <c r="I22" s="8"/>
      <c r="J22" s="11" t="s">
        <v>39</v>
      </c>
      <c r="K22" s="11"/>
      <c r="L22" s="34"/>
      <c r="M22" s="1"/>
      <c r="N22" s="1"/>
    </row>
    <row r="23" spans="1:14" x14ac:dyDescent="0.25">
      <c r="A23" s="23" t="s">
        <v>12</v>
      </c>
      <c r="B23" s="16">
        <f>+L21</f>
        <v>0</v>
      </c>
      <c r="C23" s="8"/>
      <c r="D23" s="8"/>
      <c r="E23" s="8"/>
      <c r="F23" s="8"/>
      <c r="G23" s="8"/>
      <c r="H23" s="8"/>
      <c r="I23" s="8"/>
      <c r="J23" s="8"/>
      <c r="K23" s="8"/>
      <c r="L23" s="22"/>
      <c r="M23" s="1"/>
      <c r="N23" s="1"/>
    </row>
    <row r="24" spans="1:14" x14ac:dyDescent="0.25">
      <c r="A24" s="23"/>
      <c r="B24" s="16"/>
      <c r="C24" s="8"/>
      <c r="D24" s="8"/>
      <c r="E24" s="8"/>
      <c r="F24" s="8"/>
      <c r="G24" s="8"/>
      <c r="H24" s="8"/>
      <c r="I24" s="8"/>
      <c r="J24" s="10" t="s">
        <v>15</v>
      </c>
      <c r="K24" s="10"/>
      <c r="L24" s="35"/>
      <c r="M24" s="1"/>
      <c r="N24" s="1"/>
    </row>
    <row r="25" spans="1:14" x14ac:dyDescent="0.25">
      <c r="A25" s="23" t="s">
        <v>3</v>
      </c>
      <c r="B25" s="16">
        <f>+L11</f>
        <v>0</v>
      </c>
      <c r="C25" s="8"/>
      <c r="D25" s="8"/>
      <c r="E25" s="8"/>
      <c r="F25" s="8"/>
      <c r="G25" s="8"/>
      <c r="H25" s="8"/>
      <c r="I25" s="8"/>
      <c r="J25" s="3" t="s">
        <v>19</v>
      </c>
      <c r="K25" s="3"/>
      <c r="L25" s="25"/>
      <c r="M25" s="1"/>
      <c r="N25" s="1"/>
    </row>
    <row r="26" spans="1:14" x14ac:dyDescent="0.25">
      <c r="A26" s="26" t="s">
        <v>11</v>
      </c>
      <c r="B26" s="2">
        <f>IF(L14&gt;0,(((L15/L14)*10)+(L16/L14)*10),0)</f>
        <v>0</v>
      </c>
      <c r="C26" s="8"/>
      <c r="D26" s="8"/>
      <c r="E26" s="8"/>
      <c r="F26" s="8"/>
      <c r="G26" s="8"/>
      <c r="H26" s="8"/>
      <c r="I26" s="8"/>
      <c r="J26" s="3" t="s">
        <v>20</v>
      </c>
      <c r="K26" s="3"/>
      <c r="L26" s="25"/>
      <c r="M26" s="1"/>
      <c r="N26" s="1"/>
    </row>
    <row r="27" spans="1:14" x14ac:dyDescent="0.25">
      <c r="A27" s="27"/>
      <c r="B27" s="28"/>
      <c r="C27" s="8"/>
      <c r="D27" s="8"/>
      <c r="E27" s="8"/>
      <c r="F27" s="8"/>
      <c r="G27" s="8"/>
      <c r="H27" s="8"/>
      <c r="I27" s="8"/>
      <c r="J27" s="3" t="s">
        <v>16</v>
      </c>
      <c r="K27" s="3"/>
      <c r="L27" s="25"/>
      <c r="M27" s="1"/>
      <c r="N27" s="1"/>
    </row>
    <row r="28" spans="1:14" x14ac:dyDescent="0.25">
      <c r="A28" s="27" t="s">
        <v>5</v>
      </c>
      <c r="B28" s="28">
        <f>SUM(B20:B27)</f>
        <v>0</v>
      </c>
      <c r="C28" s="8"/>
      <c r="D28" s="8"/>
      <c r="E28" s="8"/>
      <c r="F28" s="8"/>
      <c r="G28" s="8"/>
      <c r="H28" s="8"/>
      <c r="I28" s="8"/>
      <c r="J28" s="3" t="s">
        <v>17</v>
      </c>
      <c r="K28" s="3"/>
      <c r="L28" s="25"/>
      <c r="M28" s="1"/>
      <c r="N28" s="1"/>
    </row>
    <row r="29" spans="1:14" s="1" customFormat="1" x14ac:dyDescent="0.25">
      <c r="A29" s="36"/>
      <c r="B29" s="37"/>
      <c r="C29" s="37"/>
      <c r="D29" s="37"/>
      <c r="E29" s="37"/>
      <c r="F29" s="37"/>
      <c r="G29" s="37"/>
      <c r="H29" s="37"/>
      <c r="I29" s="37"/>
      <c r="J29" s="38" t="s">
        <v>18</v>
      </c>
      <c r="K29" s="38"/>
      <c r="L29" s="39"/>
    </row>
    <row r="30" spans="1:14" s="1" customFormat="1" x14ac:dyDescent="0.25"/>
    <row r="31" spans="1:14" s="1" customFormat="1" x14ac:dyDescent="0.25"/>
    <row r="32" spans="1:14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</sheetData>
  <mergeCells count="2">
    <mergeCell ref="A10:B10"/>
    <mergeCell ref="A19:B19"/>
  </mergeCells>
  <pageMargins left="0.7" right="0.7" top="0.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blank</vt:lpstr>
      <vt:lpstr>blank!Print_Area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Woodcock,John F</dc:creator>
  <cp:lastModifiedBy>McKee, Karen M</cp:lastModifiedBy>
  <cp:lastPrinted>2024-06-06T18:19:34Z</cp:lastPrinted>
  <dcterms:created xsi:type="dcterms:W3CDTF">2020-02-24T22:34:14Z</dcterms:created>
  <dcterms:modified xsi:type="dcterms:W3CDTF">2024-07-10T16:47:00Z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06dcfc6-510b-4cfc-871e-138e79a708eb_Enabled">
    <vt:lpwstr>true</vt:lpwstr>
  </property>
  <property fmtid="{D5CDD505-2E9C-101B-9397-08002B2CF9AE}" pid="3" name="MSIP_Label_706dcfc6-510b-4cfc-871e-138e79a708eb_SetDate">
    <vt:lpwstr>2020-08-15T22:52:28Z</vt:lpwstr>
  </property>
  <property fmtid="{D5CDD505-2E9C-101B-9397-08002B2CF9AE}" pid="4" name="MSIP_Label_706dcfc6-510b-4cfc-871e-138e79a708eb_Method">
    <vt:lpwstr>Standard</vt:lpwstr>
  </property>
  <property fmtid="{D5CDD505-2E9C-101B-9397-08002B2CF9AE}" pid="5" name="MSIP_Label_706dcfc6-510b-4cfc-871e-138e79a708eb_Name">
    <vt:lpwstr>Internal</vt:lpwstr>
  </property>
  <property fmtid="{D5CDD505-2E9C-101B-9397-08002B2CF9AE}" pid="6" name="MSIP_Label_706dcfc6-510b-4cfc-871e-138e79a708eb_SiteId">
    <vt:lpwstr>399ead0d-c7c4-4583-88a4-d98814f80b0e</vt:lpwstr>
  </property>
  <property fmtid="{D5CDD505-2E9C-101B-9397-08002B2CF9AE}" pid="7" name="MSIP_Label_706dcfc6-510b-4cfc-871e-138e79a708eb_ActionId">
    <vt:lpwstr>7c89040f-47e9-4501-87d4-77ece2d50dad</vt:lpwstr>
  </property>
  <property fmtid="{D5CDD505-2E9C-101B-9397-08002B2CF9AE}" pid="8" name="MSIP_Label_706dcfc6-510b-4cfc-871e-138e79a708eb_ContentBits">
    <vt:lpwstr>0</vt:lpwstr>
  </property>
</Properties>
</file>